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<sst xmlns="http://schemas.openxmlformats.org/spreadsheetml/2006/main" count="157" uniqueCount="86">
  <si>
    <t>工事費内訳書</t>
  </si>
  <si>
    <t>住　　　　所</t>
  </si>
  <si>
    <t>商号又は名称</t>
  </si>
  <si>
    <t>代 表 者 名</t>
  </si>
  <si>
    <t>工 事 名</t>
  </si>
  <si>
    <t>Ｒ７阿土　大井南島線　阿南・楠根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</si>
  <si>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</si>
  <si>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</si>
  <si>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</si>
  <si>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</si>
  <si>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</si>
  <si>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</si>
  <si>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</si>
  <si>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</si>
  <si>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</si>
  <si>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残土処理工</t>
  </si>
  <si>
    <t>土砂等運搬</t>
  </si>
  <si>
    <t>m3</t>
  </si>
  <si>
    <t>残土等処分</t>
  </si>
  <si>
    <t>擁壁工</t>
  </si>
  <si>
    <t>作業土工</t>
  </si>
  <si>
    <t>床掘り</t>
  </si>
  <si>
    <t>埋戻し</t>
  </si>
  <si>
    <t>場所打擁壁工(構造物単位)</t>
  </si>
  <si>
    <t>小型擁壁</t>
  </si>
  <si>
    <t>排水構造物工</t>
  </si>
  <si>
    <t>側溝工</t>
  </si>
  <si>
    <t>ﾌﾟﾚｷｬｽﾄU型側溝
　1号ﾌﾟﾚｷｬｽﾄU型</t>
  </si>
  <si>
    <t>m</t>
  </si>
  <si>
    <t>自由勾配側溝</t>
  </si>
  <si>
    <t>側溝蓋
　PC4-B300</t>
  </si>
  <si>
    <t>枚</t>
  </si>
  <si>
    <t>側溝蓋
　鋼製蓋</t>
  </si>
  <si>
    <t>間詰工</t>
  </si>
  <si>
    <t>場所打水路工</t>
  </si>
  <si>
    <t>現場打水路　
　3号U型水路</t>
  </si>
  <si>
    <t>側溝蓋　
　C2-B300</t>
  </si>
  <si>
    <t xml:space="preserve">鋼製蓋　</t>
  </si>
  <si>
    <t>埋戻ｺﾝｸﾘｰﾄ</t>
  </si>
  <si>
    <t>現場打水路工　
　復旧U型側溝</t>
  </si>
  <si>
    <t>管渠工</t>
  </si>
  <si>
    <t>ﾋｭｰﾑ管(B形管)
　2号復旧管渠</t>
  </si>
  <si>
    <t>ｺﾝｸﾘｰﾄ巻き立て工
　2号</t>
  </si>
  <si>
    <t>鉄筋ｺﾝｸﾘｰﾄ台付管
　1号横断管渠</t>
  </si>
  <si>
    <t>基礎ｺﾝｸﾘｰﾄ等</t>
  </si>
  <si>
    <t>集水桝･ﾏﾝﾎｰﾙ工</t>
  </si>
  <si>
    <t>現場打ち集水桝
　1号集水桝</t>
  </si>
  <si>
    <t>箇所</t>
  </si>
  <si>
    <t>鋼製溝蓋</t>
  </si>
  <si>
    <t>構造物撤去復旧</t>
  </si>
  <si>
    <t>現場打ち集水桝
　3号集水桝</t>
  </si>
  <si>
    <t>鋼製ますぶた</t>
  </si>
  <si>
    <t>構造物撤去工</t>
  </si>
  <si>
    <t>防護柵撤去工</t>
  </si>
  <si>
    <t>防護柵撤去(ｶﾞｰﾄﾞﾚｰﾙ)</t>
  </si>
  <si>
    <t>構造物取壊し工</t>
  </si>
  <si>
    <t xml:space="preserve">舗装版切断　</t>
  </si>
  <si>
    <t>舗装版破砕</t>
  </si>
  <si>
    <t>m2</t>
  </si>
  <si>
    <t>運搬処理工</t>
  </si>
  <si>
    <t>殻運搬</t>
  </si>
  <si>
    <t>殻処分</t>
  </si>
  <si>
    <t>汚泥処理</t>
  </si>
  <si>
    <t xml:space="preserve">防護柵工　</t>
  </si>
  <si>
    <t xml:space="preserve">路側防護柵工　</t>
  </si>
  <si>
    <t xml:space="preserve">ｶﾞｰﾄﾞﾚｰﾙ　</t>
  </si>
  <si>
    <t>附帯工</t>
  </si>
  <si>
    <t xml:space="preserve">宅地内舗装工　</t>
  </si>
  <si>
    <t>ｺﾝｸﾘｰﾄ舗装</t>
  </si>
  <si>
    <t>仮設工</t>
  </si>
  <si>
    <t>交通管理工</t>
  </si>
  <si>
    <t>交通誘導警備員
　B</t>
  </si>
  <si>
    <t>人日</t>
  </si>
  <si>
    <t>直接工事費</t>
  </si>
  <si>
    <t>共通仮設</t>
  </si>
  <si>
    <t>共通仮設費</t>
  </si>
  <si>
    <t>技術管理費</t>
  </si>
  <si>
    <t>土質等試験費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</si>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</sst>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G11+G15+G21+G51+G61+G64+G67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30.0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30.0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G16+G19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5.0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4.0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23</v>
      </c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3.0</v>
      </c>
      <c r="G20" s="16"/>
      <c r="I20" s="17" t="n">
        <v>11.0</v>
      </c>
      <c r="J20" s="18" t="n">
        <v>4.0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G22+G25+G34+G40+G45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20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21</v>
      </c>
      <c r="E23" s="12" t="s">
        <v>17</v>
      </c>
      <c r="F23" s="13" t="n">
        <v>90.0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22</v>
      </c>
      <c r="E24" s="12" t="s">
        <v>17</v>
      </c>
      <c r="F24" s="13" t="n">
        <v>50.0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 t="s">
        <v>26</v>
      </c>
      <c r="D25" s="11"/>
      <c r="E25" s="12" t="s">
        <v>13</v>
      </c>
      <c r="F25" s="13" t="n">
        <v>1.0</v>
      </c>
      <c r="G25" s="15">
        <f>G26+G27+G28+G29+G30+G31+G32+G33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27</v>
      </c>
      <c r="E26" s="12" t="s">
        <v>28</v>
      </c>
      <c r="F26" s="13" t="n">
        <v>44.0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29</v>
      </c>
      <c r="E27" s="12" t="s">
        <v>28</v>
      </c>
      <c r="F27" s="14" t="n">
        <v>4.5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28</v>
      </c>
      <c r="F28" s="13" t="n">
        <v>14.0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28</v>
      </c>
      <c r="F29" s="13" t="n">
        <v>12.0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29</v>
      </c>
      <c r="E30" s="12" t="s">
        <v>28</v>
      </c>
      <c r="F30" s="13" t="n">
        <v>14.0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30</v>
      </c>
      <c r="E31" s="12" t="s">
        <v>31</v>
      </c>
      <c r="F31" s="13" t="n">
        <v>161.0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32</v>
      </c>
      <c r="E32" s="12" t="s">
        <v>31</v>
      </c>
      <c r="F32" s="13" t="n">
        <v>8.0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33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34</v>
      </c>
      <c r="D34" s="11"/>
      <c r="E34" s="12" t="s">
        <v>13</v>
      </c>
      <c r="F34" s="13" t="n">
        <v>1.0</v>
      </c>
      <c r="G34" s="15">
        <f>G35+G36+G37+G38+G39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35</v>
      </c>
      <c r="E35" s="12" t="s">
        <v>28</v>
      </c>
      <c r="F35" s="13" t="n">
        <v>24.0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36</v>
      </c>
      <c r="E36" s="12" t="s">
        <v>31</v>
      </c>
      <c r="F36" s="13" t="n">
        <v>45.0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37</v>
      </c>
      <c r="E37" s="12" t="s">
        <v>31</v>
      </c>
      <c r="F37" s="13" t="n">
        <v>3.0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38</v>
      </c>
      <c r="E38" s="12" t="s">
        <v>17</v>
      </c>
      <c r="F38" s="13" t="n">
        <v>2.0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39</v>
      </c>
      <c r="E39" s="12" t="s">
        <v>13</v>
      </c>
      <c r="F39" s="13" t="n">
        <v>1.0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 t="s">
        <v>40</v>
      </c>
      <c r="D40" s="11"/>
      <c r="E40" s="12" t="s">
        <v>13</v>
      </c>
      <c r="F40" s="13" t="n">
        <v>1.0</v>
      </c>
      <c r="G40" s="15">
        <f>G41+G42+G43+G44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41</v>
      </c>
      <c r="E41" s="12" t="s">
        <v>28</v>
      </c>
      <c r="F41" s="14" t="n">
        <v>2.8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42</v>
      </c>
      <c r="E42" s="12" t="s">
        <v>13</v>
      </c>
      <c r="F42" s="13" t="n">
        <v>1.0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/>
      <c r="D43" s="11" t="s">
        <v>43</v>
      </c>
      <c r="E43" s="12" t="s">
        <v>28</v>
      </c>
      <c r="F43" s="13" t="n">
        <v>10.0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44</v>
      </c>
      <c r="E44" s="12" t="s">
        <v>13</v>
      </c>
      <c r="F44" s="13" t="n">
        <v>1.0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 t="s">
        <v>45</v>
      </c>
      <c r="D45" s="11"/>
      <c r="E45" s="12" t="s">
        <v>13</v>
      </c>
      <c r="F45" s="13" t="n">
        <v>1.0</v>
      </c>
      <c r="G45" s="15">
        <f>G46+G47+G48+G49+G50</f>
      </c>
      <c r="I45" s="17" t="n">
        <v>36.0</v>
      </c>
      <c r="J45" s="18" t="n">
        <v>3.0</v>
      </c>
    </row>
    <row r="46" ht="42.0" customHeight="true">
      <c r="A46" s="10"/>
      <c r="B46" s="11"/>
      <c r="C46" s="11"/>
      <c r="D46" s="11" t="s">
        <v>46</v>
      </c>
      <c r="E46" s="12" t="s">
        <v>47</v>
      </c>
      <c r="F46" s="13" t="n">
        <v>1.0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48</v>
      </c>
      <c r="E47" s="12" t="s">
        <v>31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49</v>
      </c>
      <c r="E48" s="12" t="s">
        <v>13</v>
      </c>
      <c r="F48" s="13" t="n">
        <v>1.0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50</v>
      </c>
      <c r="E49" s="12" t="s">
        <v>47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51</v>
      </c>
      <c r="E50" s="12" t="s">
        <v>31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 t="s">
        <v>52</v>
      </c>
      <c r="C51" s="11"/>
      <c r="D51" s="11"/>
      <c r="E51" s="12" t="s">
        <v>13</v>
      </c>
      <c r="F51" s="13" t="n">
        <v>1.0</v>
      </c>
      <c r="G51" s="15">
        <f>G52+G54+G57</f>
      </c>
      <c r="I51" s="17" t="n">
        <v>42.0</v>
      </c>
      <c r="J51" s="18" t="n">
        <v>2.0</v>
      </c>
    </row>
    <row r="52" ht="42.0" customHeight="true">
      <c r="A52" s="10"/>
      <c r="B52" s="11"/>
      <c r="C52" s="11" t="s">
        <v>53</v>
      </c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3.0</v>
      </c>
    </row>
    <row r="53" ht="42.0" customHeight="true">
      <c r="A53" s="10"/>
      <c r="B53" s="11"/>
      <c r="C53" s="11"/>
      <c r="D53" s="11" t="s">
        <v>54</v>
      </c>
      <c r="E53" s="12" t="s">
        <v>28</v>
      </c>
      <c r="F53" s="13" t="n">
        <v>87.0</v>
      </c>
      <c r="G53" s="16"/>
      <c r="I53" s="17" t="n">
        <v>44.0</v>
      </c>
      <c r="J53" s="18" t="n">
        <v>4.0</v>
      </c>
    </row>
    <row r="54" ht="42.0" customHeight="true">
      <c r="A54" s="10"/>
      <c r="B54" s="11"/>
      <c r="C54" s="11" t="s">
        <v>55</v>
      </c>
      <c r="D54" s="11"/>
      <c r="E54" s="12" t="s">
        <v>13</v>
      </c>
      <c r="F54" s="13" t="n">
        <v>1.0</v>
      </c>
      <c r="G54" s="15">
        <f>G55+G56</f>
      </c>
      <c r="I54" s="17" t="n">
        <v>45.0</v>
      </c>
      <c r="J54" s="18" t="n">
        <v>3.0</v>
      </c>
    </row>
    <row r="55" ht="42.0" customHeight="true">
      <c r="A55" s="10"/>
      <c r="B55" s="11"/>
      <c r="C55" s="11"/>
      <c r="D55" s="11" t="s">
        <v>56</v>
      </c>
      <c r="E55" s="12" t="s">
        <v>28</v>
      </c>
      <c r="F55" s="13" t="n">
        <v>120.0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57</v>
      </c>
      <c r="E56" s="12" t="s">
        <v>58</v>
      </c>
      <c r="F56" s="13" t="n">
        <v>120.0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59</v>
      </c>
      <c r="D57" s="11"/>
      <c r="E57" s="12" t="s">
        <v>13</v>
      </c>
      <c r="F57" s="13" t="n">
        <v>1.0</v>
      </c>
      <c r="G57" s="15">
        <f>G58+G59+G60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60</v>
      </c>
      <c r="E58" s="12" t="s">
        <v>17</v>
      </c>
      <c r="F58" s="13" t="n">
        <v>6.0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61</v>
      </c>
      <c r="E59" s="12" t="s">
        <v>17</v>
      </c>
      <c r="F59" s="13" t="n">
        <v>6.0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62</v>
      </c>
      <c r="E60" s="12" t="s">
        <v>17</v>
      </c>
      <c r="F60" s="14" t="n">
        <v>0.14</v>
      </c>
      <c r="G60" s="16"/>
      <c r="I60" s="17" t="n">
        <v>51.0</v>
      </c>
      <c r="J60" s="18" t="n">
        <v>4.0</v>
      </c>
    </row>
    <row r="61" ht="42.0" customHeight="true">
      <c r="A61" s="10"/>
      <c r="B61" s="11" t="s">
        <v>63</v>
      </c>
      <c r="C61" s="11"/>
      <c r="D61" s="11"/>
      <c r="E61" s="12" t="s">
        <v>13</v>
      </c>
      <c r="F61" s="13" t="n">
        <v>1.0</v>
      </c>
      <c r="G61" s="15">
        <f>G62</f>
      </c>
      <c r="I61" s="17" t="n">
        <v>52.0</v>
      </c>
      <c r="J61" s="18" t="n">
        <v>2.0</v>
      </c>
    </row>
    <row r="62" ht="42.0" customHeight="true">
      <c r="A62" s="10"/>
      <c r="B62" s="11"/>
      <c r="C62" s="11" t="s">
        <v>64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65</v>
      </c>
      <c r="E63" s="12" t="s">
        <v>28</v>
      </c>
      <c r="F63" s="13" t="n">
        <v>77.0</v>
      </c>
      <c r="G63" s="16"/>
      <c r="I63" s="17" t="n">
        <v>54.0</v>
      </c>
      <c r="J63" s="18" t="n">
        <v>4.0</v>
      </c>
    </row>
    <row r="64" ht="42.0" customHeight="true">
      <c r="A64" s="10"/>
      <c r="B64" s="11" t="s">
        <v>66</v>
      </c>
      <c r="C64" s="11"/>
      <c r="D64" s="11"/>
      <c r="E64" s="12" t="s">
        <v>13</v>
      </c>
      <c r="F64" s="13" t="n">
        <v>1.0</v>
      </c>
      <c r="G64" s="15">
        <f>G65</f>
      </c>
      <c r="I64" s="17" t="n">
        <v>55.0</v>
      </c>
      <c r="J64" s="18" t="n">
        <v>2.0</v>
      </c>
    </row>
    <row r="65" ht="42.0" customHeight="true">
      <c r="A65" s="10"/>
      <c r="B65" s="11"/>
      <c r="C65" s="11" t="s">
        <v>67</v>
      </c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3.0</v>
      </c>
    </row>
    <row r="66" ht="42.0" customHeight="true">
      <c r="A66" s="10"/>
      <c r="B66" s="11"/>
      <c r="C66" s="11"/>
      <c r="D66" s="11" t="s">
        <v>68</v>
      </c>
      <c r="E66" s="12" t="s">
        <v>13</v>
      </c>
      <c r="F66" s="13" t="n">
        <v>1.0</v>
      </c>
      <c r="G66" s="16"/>
      <c r="I66" s="17" t="n">
        <v>57.0</v>
      </c>
      <c r="J66" s="18" t="n">
        <v>4.0</v>
      </c>
    </row>
    <row r="67" ht="42.0" customHeight="true">
      <c r="A67" s="10"/>
      <c r="B67" s="11" t="s">
        <v>69</v>
      </c>
      <c r="C67" s="11"/>
      <c r="D67" s="11"/>
      <c r="E67" s="12" t="s">
        <v>13</v>
      </c>
      <c r="F67" s="13" t="n">
        <v>1.0</v>
      </c>
      <c r="G67" s="15">
        <f>G68</f>
      </c>
      <c r="I67" s="17" t="n">
        <v>58.0</v>
      </c>
      <c r="J67" s="18" t="n">
        <v>2.0</v>
      </c>
    </row>
    <row r="68" ht="42.0" customHeight="true">
      <c r="A68" s="10"/>
      <c r="B68" s="11"/>
      <c r="C68" s="11" t="s">
        <v>70</v>
      </c>
      <c r="D68" s="11"/>
      <c r="E68" s="12" t="s">
        <v>13</v>
      </c>
      <c r="F68" s="13" t="n">
        <v>1.0</v>
      </c>
      <c r="G68" s="15">
        <f>G69</f>
      </c>
      <c r="I68" s="17" t="n">
        <v>59.0</v>
      </c>
      <c r="J68" s="18" t="n">
        <v>3.0</v>
      </c>
    </row>
    <row r="69" ht="42.0" customHeight="true">
      <c r="A69" s="10"/>
      <c r="B69" s="11"/>
      <c r="C69" s="11"/>
      <c r="D69" s="11" t="s">
        <v>71</v>
      </c>
      <c r="E69" s="12" t="s">
        <v>72</v>
      </c>
      <c r="F69" s="13" t="n">
        <v>50.0</v>
      </c>
      <c r="G69" s="16"/>
      <c r="I69" s="17" t="n">
        <v>60.0</v>
      </c>
      <c r="J69" s="18" t="n">
        <v>4.0</v>
      </c>
    </row>
    <row r="70" ht="42.0" customHeight="true">
      <c r="A70" s="10" t="s">
        <v>73</v>
      </c>
      <c r="B70" s="11"/>
      <c r="C70" s="11"/>
      <c r="D70" s="11"/>
      <c r="E70" s="12" t="s">
        <v>13</v>
      </c>
      <c r="F70" s="13" t="n">
        <v>1.0</v>
      </c>
      <c r="G70" s="15">
        <f>G11+G15+G21+G51+G61+G64+G67</f>
      </c>
      <c r="I70" s="17" t="n">
        <v>61.0</v>
      </c>
      <c r="J70" s="18" t="n">
        <v>20.0</v>
      </c>
    </row>
    <row r="71" ht="42.0" customHeight="true">
      <c r="A71" s="10" t="s">
        <v>74</v>
      </c>
      <c r="B71" s="11"/>
      <c r="C71" s="11"/>
      <c r="D71" s="11"/>
      <c r="E71" s="12" t="s">
        <v>13</v>
      </c>
      <c r="F71" s="13" t="n">
        <v>1.0</v>
      </c>
      <c r="G71" s="15">
        <f>G72+G75</f>
      </c>
      <c r="I71" s="17" t="n">
        <v>62.0</v>
      </c>
      <c r="J71" s="18" t="n">
        <v>200.0</v>
      </c>
    </row>
    <row r="72" ht="42.0" customHeight="true">
      <c r="A72" s="10"/>
      <c r="B72" s="11" t="s">
        <v>75</v>
      </c>
      <c r="C72" s="11"/>
      <c r="D72" s="11"/>
      <c r="E72" s="12" t="s">
        <v>13</v>
      </c>
      <c r="F72" s="13" t="n">
        <v>1.0</v>
      </c>
      <c r="G72" s="15">
        <f>G73</f>
      </c>
      <c r="I72" s="17" t="n">
        <v>63.0</v>
      </c>
      <c r="J72" s="18" t="n">
        <v>2.0</v>
      </c>
    </row>
    <row r="73" ht="42.0" customHeight="true">
      <c r="A73" s="10"/>
      <c r="B73" s="11"/>
      <c r="C73" s="11" t="s">
        <v>76</v>
      </c>
      <c r="D73" s="11"/>
      <c r="E73" s="12" t="s">
        <v>13</v>
      </c>
      <c r="F73" s="13" t="n">
        <v>1.0</v>
      </c>
      <c r="G73" s="15">
        <f>G74</f>
      </c>
      <c r="I73" s="17" t="n">
        <v>64.0</v>
      </c>
      <c r="J73" s="18" t="n">
        <v>3.0</v>
      </c>
    </row>
    <row r="74" ht="42.0" customHeight="true">
      <c r="A74" s="10"/>
      <c r="B74" s="11"/>
      <c r="C74" s="11"/>
      <c r="D74" s="11" t="s">
        <v>77</v>
      </c>
      <c r="E74" s="12" t="s">
        <v>13</v>
      </c>
      <c r="F74" s="13" t="n">
        <v>1.0</v>
      </c>
      <c r="G74" s="16"/>
      <c r="I74" s="17" t="n">
        <v>65.0</v>
      </c>
      <c r="J74" s="18" t="n">
        <v>4.0</v>
      </c>
    </row>
    <row r="75" ht="42.0" customHeight="true">
      <c r="A75" s="10"/>
      <c r="B75" s="11" t="s">
        <v>78</v>
      </c>
      <c r="C75" s="11"/>
      <c r="D75" s="11"/>
      <c r="E75" s="12" t="s">
        <v>13</v>
      </c>
      <c r="F75" s="13" t="n">
        <v>1.0</v>
      </c>
      <c r="G75" s="16"/>
      <c r="I75" s="17" t="n">
        <v>66.0</v>
      </c>
      <c r="J75" s="18"/>
    </row>
    <row r="76" ht="42.0" customHeight="true">
      <c r="A76" s="10" t="s">
        <v>79</v>
      </c>
      <c r="B76" s="11"/>
      <c r="C76" s="11"/>
      <c r="D76" s="11"/>
      <c r="E76" s="12" t="s">
        <v>13</v>
      </c>
      <c r="F76" s="13" t="n">
        <v>1.0</v>
      </c>
      <c r="G76" s="15">
        <f>G70+G71</f>
      </c>
      <c r="I76" s="17" t="n">
        <v>67.0</v>
      </c>
      <c r="J76" s="18"/>
    </row>
    <row r="77" ht="42.0" customHeight="true">
      <c r="A77" s="10"/>
      <c r="B77" s="11" t="s">
        <v>80</v>
      </c>
      <c r="C77" s="11"/>
      <c r="D77" s="11"/>
      <c r="E77" s="12" t="s">
        <v>13</v>
      </c>
      <c r="F77" s="13" t="n">
        <v>1.0</v>
      </c>
      <c r="G77" s="16"/>
      <c r="I77" s="17" t="n">
        <v>68.0</v>
      </c>
      <c r="J77" s="18" t="n">
        <v>210.0</v>
      </c>
    </row>
    <row r="78" ht="42.0" customHeight="true">
      <c r="A78" s="10" t="s">
        <v>81</v>
      </c>
      <c r="B78" s="11"/>
      <c r="C78" s="11"/>
      <c r="D78" s="11"/>
      <c r="E78" s="12" t="s">
        <v>13</v>
      </c>
      <c r="F78" s="13" t="n">
        <v>1.0</v>
      </c>
      <c r="G78" s="15">
        <f>G70+G71+G77</f>
      </c>
      <c r="I78" s="17" t="n">
        <v>69.0</v>
      </c>
      <c r="J78" s="18"/>
    </row>
    <row r="79" ht="42.0" customHeight="true">
      <c r="A79" s="10"/>
      <c r="B79" s="11" t="s">
        <v>82</v>
      </c>
      <c r="C79" s="11"/>
      <c r="D79" s="11"/>
      <c r="E79" s="12" t="s">
        <v>13</v>
      </c>
      <c r="F79" s="13" t="n">
        <v>1.0</v>
      </c>
      <c r="G79" s="16"/>
      <c r="I79" s="17" t="n">
        <v>70.0</v>
      </c>
      <c r="J79" s="18" t="n">
        <v>220.0</v>
      </c>
    </row>
    <row r="80" ht="42.0" customHeight="true">
      <c r="A80" s="10" t="s">
        <v>83</v>
      </c>
      <c r="B80" s="11"/>
      <c r="C80" s="11"/>
      <c r="D80" s="11"/>
      <c r="E80" s="12" t="s">
        <v>13</v>
      </c>
      <c r="F80" s="13" t="n">
        <v>1.0</v>
      </c>
      <c r="G80" s="15">
        <f>G78+G79</f>
      </c>
      <c r="I80" s="17" t="n">
        <v>71.0</v>
      </c>
      <c r="J80" s="18" t="n">
        <v>30.0</v>
      </c>
    </row>
    <row r="81" ht="42.0" customHeight="true">
      <c r="A81" s="19" t="s">
        <v>84</v>
      </c>
      <c r="B81" s="20"/>
      <c r="C81" s="20"/>
      <c r="D81" s="20"/>
      <c r="E81" s="21" t="s">
        <v>85</v>
      </c>
      <c r="F81" s="22" t="s">
        <v>85</v>
      </c>
      <c r="G81" s="24">
        <f>G80</f>
      </c>
      <c r="I81" s="26" t="n">
        <v>72.0</v>
      </c>
      <c r="J8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C19:D19"/>
    <mergeCell ref="D20"/>
    <mergeCell ref="B21:D21"/>
    <mergeCell ref="C22:D22"/>
    <mergeCell ref="D23"/>
    <mergeCell ref="D24"/>
    <mergeCell ref="C25:D25"/>
    <mergeCell ref="D26"/>
    <mergeCell ref="D27"/>
    <mergeCell ref="D28"/>
    <mergeCell ref="D29"/>
    <mergeCell ref="D30"/>
    <mergeCell ref="D31"/>
    <mergeCell ref="D32"/>
    <mergeCell ref="D33"/>
    <mergeCell ref="C34:D34"/>
    <mergeCell ref="D35"/>
    <mergeCell ref="D36"/>
    <mergeCell ref="D37"/>
    <mergeCell ref="D38"/>
    <mergeCell ref="D39"/>
    <mergeCell ref="C40:D40"/>
    <mergeCell ref="D41"/>
    <mergeCell ref="D42"/>
    <mergeCell ref="D43"/>
    <mergeCell ref="D44"/>
    <mergeCell ref="C45:D45"/>
    <mergeCell ref="D46"/>
    <mergeCell ref="D47"/>
    <mergeCell ref="D48"/>
    <mergeCell ref="D49"/>
    <mergeCell ref="D50"/>
    <mergeCell ref="B51:D51"/>
    <mergeCell ref="C52:D52"/>
    <mergeCell ref="D53"/>
    <mergeCell ref="C54:D54"/>
    <mergeCell ref="D55"/>
    <mergeCell ref="D56"/>
    <mergeCell ref="C57:D57"/>
    <mergeCell ref="D58"/>
    <mergeCell ref="D59"/>
    <mergeCell ref="D60"/>
    <mergeCell ref="B61:D61"/>
    <mergeCell ref="C62:D62"/>
    <mergeCell ref="D63"/>
    <mergeCell ref="B64:D64"/>
    <mergeCell ref="C65:D65"/>
    <mergeCell ref="D66"/>
    <mergeCell ref="B67:D67"/>
    <mergeCell ref="C68:D68"/>
    <mergeCell ref="D69"/>
    <mergeCell ref="A70:D70"/>
    <mergeCell ref="A71:D71"/>
    <mergeCell ref="B72:D72"/>
    <mergeCell ref="C73:D73"/>
    <mergeCell ref="D74"/>
    <mergeCell ref="B75:D75"/>
    <mergeCell ref="A76:D76"/>
    <mergeCell ref="B77:D77"/>
    <mergeCell ref="A78:D78"/>
    <mergeCell ref="B79:D79"/>
    <mergeCell ref="A80:D80"/>
    <mergeCell ref="A81:D8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2025-07-23T06:20:50Z</dcterms:created>
  <dc:creator>Apache POI</dc:creator>
</cp:coreProperties>
</file>